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60" windowHeight="7030"/>
  </bookViews>
  <sheets>
    <sheet name="15臺東縣" sheetId="1" r:id="rId1"/>
  </sheets>
  <definedNames>
    <definedName name="_xlnm.Print_Titles" localSheetId="0">'15臺東縣'!$1:$3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22" i="1"/>
  <c r="F14" i="1"/>
  <c r="F8" i="1"/>
  <c r="F30" i="1" l="1"/>
</calcChain>
</file>

<file path=xl/sharedStrings.xml><?xml version="1.0" encoding="utf-8"?>
<sst xmlns="http://schemas.openxmlformats.org/spreadsheetml/2006/main" count="125" uniqueCount="74">
  <si>
    <t>項次</t>
  </si>
  <si>
    <t>直轄市、縣(市)別</t>
  </si>
  <si>
    <t>行政區</t>
  </si>
  <si>
    <t>學校</t>
  </si>
  <si>
    <t>圖書教師姓名</t>
  </si>
  <si>
    <t>核定經費</t>
  </si>
  <si>
    <t>學校類型</t>
  </si>
  <si>
    <t>一般地區國小</t>
  </si>
  <si>
    <t>1</t>
  </si>
  <si>
    <t>臺東縣</t>
  </si>
  <si>
    <t>臺東市</t>
  </si>
  <si>
    <t>岩灣國小</t>
  </si>
  <si>
    <t>陳啟昌</t>
  </si>
  <si>
    <t>一般</t>
  </si>
  <si>
    <t>2</t>
  </si>
  <si>
    <t>新生國小</t>
  </si>
  <si>
    <t>朱惠美</t>
  </si>
  <si>
    <t>3</t>
  </si>
  <si>
    <t>卑南國小</t>
  </si>
  <si>
    <t>張逸明</t>
  </si>
  <si>
    <t>小計</t>
  </si>
  <si>
    <t>一般地區國中</t>
  </si>
  <si>
    <t>東海國中</t>
  </si>
  <si>
    <t>豐田國中</t>
  </si>
  <si>
    <t>陳彥尹</t>
  </si>
  <si>
    <t>新生國中</t>
  </si>
  <si>
    <t>寶桑國中</t>
  </si>
  <si>
    <t>偏遠地區國小</t>
  </si>
  <si>
    <t>卑南鄉</t>
  </si>
  <si>
    <t>太平國小</t>
  </si>
  <si>
    <t>陳淑芬</t>
  </si>
  <si>
    <t>偏遠</t>
  </si>
  <si>
    <t>鹿野鄉</t>
  </si>
  <si>
    <t>瑞源國小</t>
  </si>
  <si>
    <t>關山鎮</t>
  </si>
  <si>
    <t>月眉國小</t>
  </si>
  <si>
    <t>關山國小</t>
  </si>
  <si>
    <t>大武鄉</t>
  </si>
  <si>
    <t>大武國小</t>
  </si>
  <si>
    <t>特偏</t>
  </si>
  <si>
    <t>達仁鄉</t>
  </si>
  <si>
    <t>臺坂國小</t>
  </si>
  <si>
    <t>偏遠地區國中</t>
  </si>
  <si>
    <t>關山國中</t>
  </si>
  <si>
    <t>池上鄉</t>
  </si>
  <si>
    <t>池上國中</t>
  </si>
  <si>
    <t>謝淑鳳</t>
  </si>
  <si>
    <t>綠島鄉</t>
  </si>
  <si>
    <t>綠島國中</t>
  </si>
  <si>
    <t>大武國中</t>
  </si>
  <si>
    <t>極偏</t>
  </si>
  <si>
    <t>長濱鄉</t>
  </si>
  <si>
    <t>長濱國中</t>
  </si>
  <si>
    <t>王巧吟</t>
  </si>
  <si>
    <t>總計</t>
  </si>
  <si>
    <t>楊瑜智</t>
    <phoneticPr fontId="3" type="noConversion"/>
  </si>
  <si>
    <t>林俐伶</t>
    <phoneticPr fontId="3" type="noConversion"/>
  </si>
  <si>
    <t>4</t>
    <phoneticPr fontId="3" type="noConversion"/>
  </si>
  <si>
    <t>2</t>
    <phoneticPr fontId="3" type="noConversion"/>
  </si>
  <si>
    <t>3</t>
    <phoneticPr fontId="3" type="noConversion"/>
  </si>
  <si>
    <t>4</t>
    <phoneticPr fontId="3" type="noConversion"/>
  </si>
  <si>
    <t>5</t>
    <phoneticPr fontId="3" type="noConversion"/>
  </si>
  <si>
    <t>6</t>
    <phoneticPr fontId="3" type="noConversion"/>
  </si>
  <si>
    <t>1</t>
    <phoneticPr fontId="3" type="noConversion"/>
  </si>
  <si>
    <t>武怡君</t>
    <phoneticPr fontId="3" type="noConversion"/>
  </si>
  <si>
    <t>林淑婷</t>
    <phoneticPr fontId="3" type="noConversion"/>
  </si>
  <si>
    <t>黃宇晴</t>
    <phoneticPr fontId="3" type="noConversion"/>
  </si>
  <si>
    <t>李允中</t>
    <phoneticPr fontId="3" type="noConversion"/>
  </si>
  <si>
    <t>黃怡菁</t>
    <phoneticPr fontId="3" type="noConversion"/>
  </si>
  <si>
    <t>李俐瑩</t>
    <phoneticPr fontId="3" type="noConversion"/>
  </si>
  <si>
    <t>李韡凡</t>
    <phoneticPr fontId="3" type="noConversion"/>
  </si>
  <si>
    <t>黃詣禎</t>
    <phoneticPr fontId="3" type="noConversion"/>
  </si>
  <si>
    <t>賴以立</t>
    <phoneticPr fontId="3" type="noConversion"/>
  </si>
  <si>
    <t>112學年度教育部國民及學前教育署增置國民中小學圖書館閱讀推動教師計畫執行學校名單(臺東縣)</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</si>
</sst>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 &quot;#,##0&quot; &quot;;&quot;-&quot;#,##0&quot; &quot;;&quot; - &quot;;&quot; &quot;@&quot; &quot;"/>
    <numFmt numFmtId="177" formatCode="#,##0;[Red]#,##0"/>
    <numFmt numFmtId="178" formatCode="&quot; &quot;&quot;$&quot;#,##0.00&quot; &quot;;&quot;-&quot;&quot;$&quot;#,##0.00&quot; &quot;;&quot; &quot;&quot;$&quot;&quot;-&quot;00&quot; &quot;;&quot; &quot;@&quot; &quot;"/>
    <numFmt numFmtId="179" formatCode="&quot; &quot;&quot;$&quot;#,##0&quot; &quot;;&quot;-&quot;&quot;$&quot;#,##0&quot; &quot;;&quot; &quot;&quot;$&quot;&quot;- &quot;;&quot; &quot;@&quot; &quot;"/>
  </numFmts>
  <fonts count="7" x14ac:knownFonts="1">
    <font>
      <sz val="12"/>
      <color rgb="FF000000"/>
      <name val="新細明體"/>
      <family val="1"/>
      <charset val="136"/>
    </font>
    <font>
      <sz val="12"/>
      <color rgb="FF000000"/>
      <name val="新細明體"/>
      <family val="1"/>
      <charset val="136"/>
    </font>
    <font>
      <b/>
      <sz val="15"/>
      <color rgb="FF000000"/>
      <name val="標楷體"/>
      <family val="4"/>
      <charset val="136"/>
    </font>
    <font>
      <sz val="9"/>
      <name val="新細明體"/>
      <family val="1"/>
      <charset val="136"/>
    </font>
    <font>
      <b/>
      <sz val="12"/>
      <color rgb="FF000000"/>
      <name val="標楷體"/>
      <family val="4"/>
      <charset val="136"/>
    </font>
    <font>
      <sz val="14"/>
      <color rgb="FF000000"/>
      <name val="標楷體"/>
      <family val="4"/>
      <charset val="136"/>
    </font>
    <font>
      <sz val="14"/>
      <color rgb="FFFF0000"/>
      <name val="標楷體"/>
      <family val="4"/>
      <charset val="136"/>
    </font>
  </fonts>
  <fills count="7">
    <fill>
      <patternFill patternType="none"/>
    </fill>
    <fill>
      <patternFill patternType="gray125"/>
    </fill>
    <fill>
      <patternFill patternType="solid">
        <fgColor rgb="FFC0C0C0"/>
        <bgColor rgb="FFC0C0C0"/>
      </patternFill>
    </fill>
    <fill>
      <patternFill patternType="solid">
        <fgColor rgb="FFE7E6E6"/>
        <bgColor rgb="FFE7E6E6"/>
      </patternFill>
    </fill>
    <fill>
      <patternFill patternType="solid">
        <fgColor rgb="FFFFFFFF"/>
        <bgColor rgb="FFFFFFFF"/>
      </patternFill>
    </fill>
    <fill>
      <patternFill patternType="solid">
        <fgColor rgb="FFFFFF00"/>
        <bgColor rgb="FFFFFF00"/>
      </patternFill>
    </fill>
    <fill>
      <patternFill patternType="solid">
        <fgColor theme="0" tint="-0.249977111117893"/>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cellStyleXfs>
  <cellXfs count="22">
    <xf numFmtId="0" fontId="0" fillId="0" borderId="0" xfId="0">
      <alignment vertical="center"/>
    </xf>
    <xf numFmtId="0" fontId="5" fillId="0" borderId="0" xfId="0" applyFont="1">
      <alignment vertical="center"/>
    </xf>
    <xf numFmtId="49" fontId="5" fillId="4"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7" fontId="5" fillId="0" borderId="1" xfId="2" applyNumberFormat="1" applyFont="1" applyFill="1" applyBorder="1" applyAlignment="1">
      <alignment horizontal="center" vertical="center" wrapText="1"/>
    </xf>
    <xf numFmtId="0" fontId="5" fillId="0" borderId="0" xfId="3" applyFont="1" applyFill="1" applyAlignment="1">
      <alignment vertical="center"/>
    </xf>
    <xf numFmtId="49" fontId="5" fillId="4" borderId="1" xfId="2" applyNumberFormat="1" applyFont="1" applyFill="1" applyBorder="1" applyAlignment="1">
      <alignment horizontal="center" vertical="center" wrapText="1"/>
    </xf>
    <xf numFmtId="177" fontId="5" fillId="5" borderId="1" xfId="2" applyNumberFormat="1" applyFont="1" applyFill="1" applyBorder="1" applyAlignment="1">
      <alignment horizontal="center" vertical="center" wrapText="1"/>
    </xf>
    <xf numFmtId="0" fontId="0" fillId="5" borderId="1" xfId="0" applyFill="1" applyBorder="1">
      <alignment vertical="center"/>
    </xf>
    <xf numFmtId="0" fontId="0" fillId="0" borderId="1" xfId="0" applyFill="1" applyBorder="1">
      <alignment vertical="center"/>
    </xf>
    <xf numFmtId="0" fontId="5" fillId="0" borderId="0" xfId="0" applyFont="1" applyFill="1">
      <alignment vertical="center"/>
    </xf>
    <xf numFmtId="0" fontId="0" fillId="0" borderId="0" xfId="0" applyFill="1">
      <alignment vertical="center"/>
    </xf>
    <xf numFmtId="49" fontId="6" fillId="0" borderId="1" xfId="0" applyNumberFormat="1" applyFont="1" applyFill="1" applyBorder="1" applyAlignment="1">
      <alignment horizontal="center" vertical="center" wrapText="1"/>
    </xf>
    <xf numFmtId="49" fontId="5" fillId="3" borderId="1" xfId="2" applyNumberFormat="1" applyFont="1" applyFill="1" applyBorder="1" applyAlignment="1">
      <alignment horizontal="center" vertical="center" wrapText="1"/>
    </xf>
    <xf numFmtId="49" fontId="5" fillId="5" borderId="1" xfId="2" applyNumberFormat="1"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176" fontId="4" fillId="2" borderId="1" xfId="1" applyFont="1" applyFill="1" applyBorder="1" applyAlignment="1">
      <alignment horizontal="center" vertical="center" wrapText="1"/>
    </xf>
    <xf numFmtId="176" fontId="4" fillId="6" borderId="1" xfId="1" applyFont="1" applyFill="1" applyBorder="1" applyAlignment="1">
      <alignment horizontal="center" vertical="center" wrapText="1"/>
    </xf>
    <xf numFmtId="178" fontId="4" fillId="2" borderId="1" xfId="1" applyNumberFormat="1" applyFont="1" applyFill="1" applyBorder="1" applyAlignment="1">
      <alignment horizontal="center" vertical="center" wrapText="1"/>
    </xf>
  </cellXfs>
  <cellStyles count="5">
    <cellStyle name="一般" xfId="0" builtinId="0"/>
    <cellStyle name="一般 2" xfId="2"/>
    <cellStyle name="一般 2 2" xfId="3"/>
    <cellStyle name="一般 2 4" xfId="4"/>
    <cellStyle name="千分位[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topLeftCell="A28" workbookViewId="0">
      <selection sqref="A1:G1"/>
    </sheetView>
  </sheetViews>
  <sheetFormatPr defaultColWidth="8.7265625" defaultRowHeight="35" customHeight="1" x14ac:dyDescent="0.4"/>
  <cols>
    <col min="1" max="1" width="7.1796875" customWidth="1"/>
    <col min="2" max="2" width="12.26953125" customWidth="1"/>
    <col min="3" max="3" width="12.90625" customWidth="1"/>
    <col min="4" max="4" width="11.36328125" style="13" customWidth="1"/>
    <col min="5" max="5" width="9" style="13" customWidth="1"/>
    <col min="6" max="6" width="13.453125" customWidth="1"/>
    <col min="7" max="7" width="11.453125" customWidth="1"/>
    <col min="8" max="8" width="8.7265625" customWidth="1"/>
    <col min="9" max="9" width="11.1796875" customWidth="1"/>
  </cols>
  <sheetData>
    <row r="1" spans="1:7" ht="43.5" customHeight="1" x14ac:dyDescent="0.4">
      <c r="A1" s="18" t="s">
        <v>73</v>
      </c>
      <c r="B1" s="18"/>
      <c r="C1" s="18"/>
      <c r="D1" s="18"/>
      <c r="E1" s="18"/>
      <c r="F1" s="18"/>
      <c r="G1" s="18"/>
    </row>
    <row r="2" spans="1:7" ht="35" customHeight="1" x14ac:dyDescent="0.4">
      <c r="A2" s="19" t="s">
        <v>0</v>
      </c>
      <c r="B2" s="19" t="s">
        <v>1</v>
      </c>
      <c r="C2" s="19" t="s">
        <v>2</v>
      </c>
      <c r="D2" s="20" t="s">
        <v>3</v>
      </c>
      <c r="E2" s="20" t="s">
        <v>4</v>
      </c>
      <c r="F2" s="21" t="s">
        <v>5</v>
      </c>
      <c r="G2" s="19" t="s">
        <v>6</v>
      </c>
    </row>
    <row r="3" spans="1:7" ht="35" customHeight="1" x14ac:dyDescent="0.4">
      <c r="A3" s="19"/>
      <c r="B3" s="19"/>
      <c r="C3" s="19"/>
      <c r="D3" s="20"/>
      <c r="E3" s="20"/>
      <c r="F3" s="21"/>
      <c r="G3" s="19"/>
    </row>
    <row r="4" spans="1:7" s="1" customFormat="1" ht="35" customHeight="1" x14ac:dyDescent="0.4">
      <c r="A4" s="15" t="s">
        <v>7</v>
      </c>
      <c r="B4" s="15"/>
      <c r="C4" s="15"/>
      <c r="D4" s="15"/>
      <c r="E4" s="15"/>
      <c r="F4" s="15"/>
      <c r="G4" s="15"/>
    </row>
    <row r="5" spans="1:7" s="1" customFormat="1" ht="35" customHeight="1" x14ac:dyDescent="0.4">
      <c r="A5" s="2" t="s">
        <v>8</v>
      </c>
      <c r="B5" s="2" t="s">
        <v>9</v>
      </c>
      <c r="C5" s="3" t="s">
        <v>10</v>
      </c>
      <c r="D5" s="3" t="s">
        <v>11</v>
      </c>
      <c r="E5" s="3" t="s">
        <v>12</v>
      </c>
      <c r="F5" s="4">
        <v>164000</v>
      </c>
      <c r="G5" s="5" t="s">
        <v>13</v>
      </c>
    </row>
    <row r="6" spans="1:7" s="1" customFormat="1" ht="35" customHeight="1" x14ac:dyDescent="0.4">
      <c r="A6" s="2" t="s">
        <v>14</v>
      </c>
      <c r="B6" s="2" t="s">
        <v>9</v>
      </c>
      <c r="C6" s="3" t="s">
        <v>10</v>
      </c>
      <c r="D6" s="3" t="s">
        <v>15</v>
      </c>
      <c r="E6" s="3" t="s">
        <v>16</v>
      </c>
      <c r="F6" s="4">
        <v>164000</v>
      </c>
      <c r="G6" s="5" t="s">
        <v>13</v>
      </c>
    </row>
    <row r="7" spans="1:7" s="1" customFormat="1" ht="35" customHeight="1" x14ac:dyDescent="0.4">
      <c r="A7" s="2" t="s">
        <v>17</v>
      </c>
      <c r="B7" s="2" t="s">
        <v>9</v>
      </c>
      <c r="C7" s="3" t="s">
        <v>10</v>
      </c>
      <c r="D7" s="3" t="s">
        <v>18</v>
      </c>
      <c r="E7" s="3" t="s">
        <v>19</v>
      </c>
      <c r="F7" s="4">
        <v>164000</v>
      </c>
      <c r="G7" s="5" t="s">
        <v>13</v>
      </c>
    </row>
    <row r="8" spans="1:7" s="7" customFormat="1" ht="35" customHeight="1" x14ac:dyDescent="0.4">
      <c r="A8" s="17" t="s">
        <v>20</v>
      </c>
      <c r="B8" s="17"/>
      <c r="C8" s="17"/>
      <c r="D8" s="17"/>
      <c r="E8" s="17"/>
      <c r="F8" s="6">
        <f>SUM(F5:F7)</f>
        <v>492000</v>
      </c>
      <c r="G8" s="11"/>
    </row>
    <row r="9" spans="1:7" s="7" customFormat="1" ht="35" customHeight="1" x14ac:dyDescent="0.4">
      <c r="A9" s="15" t="s">
        <v>21</v>
      </c>
      <c r="B9" s="15"/>
      <c r="C9" s="15"/>
      <c r="D9" s="15"/>
      <c r="E9" s="15"/>
      <c r="F9" s="15"/>
      <c r="G9" s="15"/>
    </row>
    <row r="10" spans="1:7" s="7" customFormat="1" ht="35" customHeight="1" x14ac:dyDescent="0.4">
      <c r="A10" s="2" t="s">
        <v>8</v>
      </c>
      <c r="B10" s="2" t="s">
        <v>9</v>
      </c>
      <c r="C10" s="3" t="s">
        <v>10</v>
      </c>
      <c r="D10" s="3" t="s">
        <v>22</v>
      </c>
      <c r="E10" s="14" t="s">
        <v>70</v>
      </c>
      <c r="F10" s="4">
        <v>180000</v>
      </c>
      <c r="G10" s="8" t="s">
        <v>13</v>
      </c>
    </row>
    <row r="11" spans="1:7" s="7" customFormat="1" ht="35" customHeight="1" x14ac:dyDescent="0.4">
      <c r="A11" s="2" t="s">
        <v>14</v>
      </c>
      <c r="B11" s="2" t="s">
        <v>9</v>
      </c>
      <c r="C11" s="3" t="s">
        <v>10</v>
      </c>
      <c r="D11" s="3" t="s">
        <v>23</v>
      </c>
      <c r="E11" s="3" t="s">
        <v>24</v>
      </c>
      <c r="F11" s="4">
        <v>180000</v>
      </c>
      <c r="G11" s="8" t="s">
        <v>13</v>
      </c>
    </row>
    <row r="12" spans="1:7" s="7" customFormat="1" ht="35" customHeight="1" x14ac:dyDescent="0.4">
      <c r="A12" s="2" t="s">
        <v>17</v>
      </c>
      <c r="B12" s="2" t="s">
        <v>9</v>
      </c>
      <c r="C12" s="3" t="s">
        <v>10</v>
      </c>
      <c r="D12" s="3" t="s">
        <v>25</v>
      </c>
      <c r="E12" s="14" t="s">
        <v>65</v>
      </c>
      <c r="F12" s="4">
        <v>180000</v>
      </c>
      <c r="G12" s="8" t="s">
        <v>13</v>
      </c>
    </row>
    <row r="13" spans="1:7" s="7" customFormat="1" ht="35" customHeight="1" x14ac:dyDescent="0.4">
      <c r="A13" s="2" t="s">
        <v>57</v>
      </c>
      <c r="B13" s="2" t="s">
        <v>9</v>
      </c>
      <c r="C13" s="3" t="s">
        <v>10</v>
      </c>
      <c r="D13" s="3" t="s">
        <v>26</v>
      </c>
      <c r="E13" s="3" t="s">
        <v>71</v>
      </c>
      <c r="F13" s="4">
        <v>180000</v>
      </c>
      <c r="G13" s="8" t="s">
        <v>13</v>
      </c>
    </row>
    <row r="14" spans="1:7" s="7" customFormat="1" ht="35" customHeight="1" x14ac:dyDescent="0.4">
      <c r="A14" s="17" t="s">
        <v>20</v>
      </c>
      <c r="B14" s="17"/>
      <c r="C14" s="17"/>
      <c r="D14" s="17"/>
      <c r="E14" s="17"/>
      <c r="F14" s="6">
        <f>SUM(F10:F13)</f>
        <v>720000</v>
      </c>
      <c r="G14" s="11"/>
    </row>
    <row r="15" spans="1:7" s="1" customFormat="1" ht="35" customHeight="1" x14ac:dyDescent="0.4">
      <c r="A15" s="15" t="s">
        <v>27</v>
      </c>
      <c r="B15" s="15"/>
      <c r="C15" s="15"/>
      <c r="D15" s="15"/>
      <c r="E15" s="15"/>
      <c r="F15" s="15"/>
      <c r="G15" s="15"/>
    </row>
    <row r="16" spans="1:7" s="1" customFormat="1" ht="35" customHeight="1" x14ac:dyDescent="0.4">
      <c r="A16" s="2" t="s">
        <v>8</v>
      </c>
      <c r="B16" s="2" t="s">
        <v>9</v>
      </c>
      <c r="C16" s="3" t="s">
        <v>28</v>
      </c>
      <c r="D16" s="3" t="s">
        <v>29</v>
      </c>
      <c r="E16" s="3" t="s">
        <v>30</v>
      </c>
      <c r="F16" s="4">
        <v>164000</v>
      </c>
      <c r="G16" s="5" t="s">
        <v>31</v>
      </c>
    </row>
    <row r="17" spans="1:7" s="1" customFormat="1" ht="35" customHeight="1" x14ac:dyDescent="0.4">
      <c r="A17" s="2" t="s">
        <v>58</v>
      </c>
      <c r="B17" s="2" t="s">
        <v>9</v>
      </c>
      <c r="C17" s="3" t="s">
        <v>32</v>
      </c>
      <c r="D17" s="3" t="s">
        <v>33</v>
      </c>
      <c r="E17" s="14" t="s">
        <v>64</v>
      </c>
      <c r="F17" s="4">
        <v>200000</v>
      </c>
      <c r="G17" s="5" t="s">
        <v>31</v>
      </c>
    </row>
    <row r="18" spans="1:7" s="1" customFormat="1" ht="35" customHeight="1" x14ac:dyDescent="0.4">
      <c r="A18" s="2" t="s">
        <v>59</v>
      </c>
      <c r="B18" s="2" t="s">
        <v>9</v>
      </c>
      <c r="C18" s="3" t="s">
        <v>34</v>
      </c>
      <c r="D18" s="3" t="s">
        <v>35</v>
      </c>
      <c r="E18" s="14" t="s">
        <v>69</v>
      </c>
      <c r="F18" s="4">
        <v>200000</v>
      </c>
      <c r="G18" s="5" t="s">
        <v>31</v>
      </c>
    </row>
    <row r="19" spans="1:7" s="1" customFormat="1" ht="35" customHeight="1" x14ac:dyDescent="0.4">
      <c r="A19" s="2" t="s">
        <v>60</v>
      </c>
      <c r="B19" s="2" t="s">
        <v>9</v>
      </c>
      <c r="C19" s="3" t="s">
        <v>34</v>
      </c>
      <c r="D19" s="3" t="s">
        <v>36</v>
      </c>
      <c r="E19" s="3" t="s">
        <v>55</v>
      </c>
      <c r="F19" s="4">
        <v>200000</v>
      </c>
      <c r="G19" s="5" t="s">
        <v>31</v>
      </c>
    </row>
    <row r="20" spans="1:7" s="1" customFormat="1" ht="35" customHeight="1" x14ac:dyDescent="0.4">
      <c r="A20" s="2" t="s">
        <v>61</v>
      </c>
      <c r="B20" s="2" t="s">
        <v>9</v>
      </c>
      <c r="C20" s="3" t="s">
        <v>37</v>
      </c>
      <c r="D20" s="3" t="s">
        <v>38</v>
      </c>
      <c r="E20" s="14" t="s">
        <v>68</v>
      </c>
      <c r="F20" s="4">
        <v>200000</v>
      </c>
      <c r="G20" s="5" t="s">
        <v>39</v>
      </c>
    </row>
    <row r="21" spans="1:7" s="1" customFormat="1" ht="35" customHeight="1" x14ac:dyDescent="0.4">
      <c r="A21" s="2" t="s">
        <v>62</v>
      </c>
      <c r="B21" s="2" t="s">
        <v>9</v>
      </c>
      <c r="C21" s="3" t="s">
        <v>40</v>
      </c>
      <c r="D21" s="3" t="s">
        <v>41</v>
      </c>
      <c r="E21" s="14" t="s">
        <v>56</v>
      </c>
      <c r="F21" s="4">
        <v>200000</v>
      </c>
      <c r="G21" s="5" t="s">
        <v>39</v>
      </c>
    </row>
    <row r="22" spans="1:7" s="7" customFormat="1" ht="35" customHeight="1" x14ac:dyDescent="0.4">
      <c r="A22" s="17" t="s">
        <v>20</v>
      </c>
      <c r="B22" s="17"/>
      <c r="C22" s="17"/>
      <c r="D22" s="17"/>
      <c r="E22" s="17"/>
      <c r="F22" s="6">
        <f>SUM(F16:F21)</f>
        <v>1164000</v>
      </c>
      <c r="G22" s="11"/>
    </row>
    <row r="23" spans="1:7" s="1" customFormat="1" ht="35" customHeight="1" x14ac:dyDescent="0.4">
      <c r="A23" s="15" t="s">
        <v>42</v>
      </c>
      <c r="B23" s="15"/>
      <c r="C23" s="15"/>
      <c r="D23" s="15"/>
      <c r="E23" s="15"/>
      <c r="F23" s="15"/>
      <c r="G23" s="15"/>
    </row>
    <row r="24" spans="1:7" s="1" customFormat="1" ht="35" customHeight="1" x14ac:dyDescent="0.4">
      <c r="A24" s="2" t="s">
        <v>63</v>
      </c>
      <c r="B24" s="2" t="s">
        <v>9</v>
      </c>
      <c r="C24" s="3" t="s">
        <v>34</v>
      </c>
      <c r="D24" s="3" t="s">
        <v>43</v>
      </c>
      <c r="E24" s="14" t="s">
        <v>66</v>
      </c>
      <c r="F24" s="4">
        <v>200000</v>
      </c>
      <c r="G24" s="5" t="s">
        <v>31</v>
      </c>
    </row>
    <row r="25" spans="1:7" s="1" customFormat="1" ht="35" customHeight="1" x14ac:dyDescent="0.4">
      <c r="A25" s="2" t="s">
        <v>58</v>
      </c>
      <c r="B25" s="2" t="s">
        <v>9</v>
      </c>
      <c r="C25" s="3" t="s">
        <v>44</v>
      </c>
      <c r="D25" s="3" t="s">
        <v>45</v>
      </c>
      <c r="E25" s="3" t="s">
        <v>46</v>
      </c>
      <c r="F25" s="4">
        <v>200000</v>
      </c>
      <c r="G25" s="5" t="s">
        <v>31</v>
      </c>
    </row>
    <row r="26" spans="1:7" s="1" customFormat="1" ht="35" customHeight="1" x14ac:dyDescent="0.4">
      <c r="A26" s="2" t="s">
        <v>59</v>
      </c>
      <c r="B26" s="2" t="s">
        <v>9</v>
      </c>
      <c r="C26" s="3" t="s">
        <v>47</v>
      </c>
      <c r="D26" s="3" t="s">
        <v>48</v>
      </c>
      <c r="E26" s="14" t="s">
        <v>67</v>
      </c>
      <c r="F26" s="4">
        <v>200000</v>
      </c>
      <c r="G26" s="5" t="s">
        <v>39</v>
      </c>
    </row>
    <row r="27" spans="1:7" s="1" customFormat="1" ht="35" customHeight="1" x14ac:dyDescent="0.4">
      <c r="A27" s="2" t="s">
        <v>60</v>
      </c>
      <c r="B27" s="2" t="s">
        <v>9</v>
      </c>
      <c r="C27" s="3" t="s">
        <v>37</v>
      </c>
      <c r="D27" s="3" t="s">
        <v>49</v>
      </c>
      <c r="E27" s="14" t="s">
        <v>72</v>
      </c>
      <c r="F27" s="4">
        <v>200000</v>
      </c>
      <c r="G27" s="5" t="s">
        <v>50</v>
      </c>
    </row>
    <row r="28" spans="1:7" s="1" customFormat="1" ht="35" customHeight="1" x14ac:dyDescent="0.4">
      <c r="A28" s="2" t="s">
        <v>61</v>
      </c>
      <c r="B28" s="2" t="s">
        <v>9</v>
      </c>
      <c r="C28" s="3" t="s">
        <v>51</v>
      </c>
      <c r="D28" s="3" t="s">
        <v>52</v>
      </c>
      <c r="E28" s="3" t="s">
        <v>53</v>
      </c>
      <c r="F28" s="4">
        <v>200000</v>
      </c>
      <c r="G28" s="5" t="s">
        <v>50</v>
      </c>
    </row>
    <row r="29" spans="1:7" s="1" customFormat="1" ht="35" customHeight="1" x14ac:dyDescent="0.4">
      <c r="A29" s="17" t="s">
        <v>20</v>
      </c>
      <c r="B29" s="17"/>
      <c r="C29" s="17"/>
      <c r="D29" s="17"/>
      <c r="E29" s="17"/>
      <c r="F29" s="4">
        <f>SUM(F24:F28)</f>
        <v>1000000</v>
      </c>
      <c r="G29" s="11"/>
    </row>
    <row r="30" spans="1:7" s="1" customFormat="1" ht="35" customHeight="1" x14ac:dyDescent="0.4">
      <c r="A30" s="16" t="s">
        <v>54</v>
      </c>
      <c r="B30" s="16"/>
      <c r="C30" s="16"/>
      <c r="D30" s="16"/>
      <c r="E30" s="16"/>
      <c r="F30" s="9">
        <f>F8+F14+F22+F29</f>
        <v>3376000</v>
      </c>
      <c r="G30" s="10"/>
    </row>
    <row r="31" spans="1:7" s="1" customFormat="1" ht="35" customHeight="1" x14ac:dyDescent="0.4">
      <c r="D31" s="12"/>
      <c r="E31" s="12"/>
    </row>
  </sheetData>
  <mergeCells count="17">
    <mergeCell ref="A4:G4"/>
    <mergeCell ref="A8:E8"/>
    <mergeCell ref="A1:G1"/>
    <mergeCell ref="A2:A3"/>
    <mergeCell ref="B2:B3"/>
    <mergeCell ref="C2:C3"/>
    <mergeCell ref="D2:D3"/>
    <mergeCell ref="E2:E3"/>
    <mergeCell ref="F2:F3"/>
    <mergeCell ref="G2:G3"/>
    <mergeCell ref="A9:G9"/>
    <mergeCell ref="A30:E30"/>
    <mergeCell ref="A15:G15"/>
    <mergeCell ref="A22:E22"/>
    <mergeCell ref="A23:G23"/>
    <mergeCell ref="A29:E29"/>
    <mergeCell ref="A14:E14"/>
  </mergeCells>
  <phoneticPr fontId="3" type="noConversion"/>
  <pageMargins left="0.511811023622047" right="0.43307086614173207" top="0.55118110236220508" bottom="0.55118110236220508" header="0.31496062992126012" footer="0.31496062992126012"/>
  <pageSetup paperSize="9" scale="49" fitToWidth="0" fitToHeight="0" orientation="portrait" verticalDpi="0" r:id="rId1"/>
  <headerFooter>
    <oddFooter>&amp;C&amp;"標楷體,Regular"&amp;16 15臺東縣&amp;R&amp;"標楷體,Regular"&amp;16&amp;P/&amp;N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15臺東縣</vt:lpstr>
      <vt:lpstr>'15臺東縣'!Print_Titles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2023-06-05T02:07:45Z</cp:lastPrinted>
  <dcterms:created xsi:type="dcterms:W3CDTF">2023-06-01T07:14:10Z</dcterms:created>
  <dcterms:modified xsi:type="dcterms:W3CDTF">2023-10-17T05:52:08Z</dcterms:modified>
</cp:coreProperties>
</file>