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.經常門補助案\1.學校衛生業務\1-2學生健檢\112學年度\說明會\臺東區\"/>
    </mc:Choice>
  </mc:AlternateContent>
  <bookViews>
    <workbookView xWindow="0" yWindow="0" windowWidth="26925" windowHeight="4320"/>
  </bookViews>
  <sheets>
    <sheet name="臺東區學生健檢排程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G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F29" i="1"/>
  <c r="G27" i="1"/>
  <c r="G26" i="1"/>
  <c r="F26" i="1"/>
  <c r="G25" i="1"/>
  <c r="F25" i="1"/>
  <c r="F24" i="1"/>
  <c r="G23" i="1"/>
  <c r="F23" i="1"/>
  <c r="G22" i="1"/>
  <c r="F22" i="1"/>
  <c r="G21" i="1"/>
  <c r="F21" i="1"/>
  <c r="G20" i="1"/>
  <c r="F20" i="1"/>
  <c r="G19" i="1"/>
  <c r="F19" i="1"/>
  <c r="F18" i="1"/>
  <c r="F17" i="1"/>
  <c r="F16" i="1"/>
  <c r="G14" i="1"/>
  <c r="F14" i="1"/>
  <c r="G13" i="1"/>
  <c r="F13" i="1"/>
  <c r="F12" i="1"/>
  <c r="F11" i="1"/>
  <c r="G10" i="1"/>
  <c r="F10" i="1"/>
  <c r="G9" i="1"/>
  <c r="F9" i="1"/>
  <c r="G8" i="1"/>
  <c r="F8" i="1"/>
  <c r="G7" i="1"/>
  <c r="F7" i="1"/>
  <c r="G6" i="1"/>
  <c r="F6" i="1"/>
  <c r="G5" i="1"/>
  <c r="F5" i="1"/>
  <c r="G4" i="1"/>
  <c r="F4" i="1"/>
  <c r="G3" i="1"/>
  <c r="F3" i="1"/>
  <c r="G2" i="1"/>
  <c r="F2" i="1"/>
</calcChain>
</file>

<file path=xl/sharedStrings.xml><?xml version="1.0" encoding="utf-8"?>
<sst xmlns="http://schemas.openxmlformats.org/spreadsheetml/2006/main" count="130" uniqueCount="48">
  <si>
    <t>星期</t>
    <phoneticPr fontId="2" type="noConversion"/>
  </si>
  <si>
    <t>午別</t>
    <phoneticPr fontId="2" type="noConversion"/>
  </si>
  <si>
    <t>順序</t>
    <phoneticPr fontId="2" type="noConversion"/>
  </si>
  <si>
    <t>學校名稱</t>
    <phoneticPr fontId="2" type="noConversion"/>
  </si>
  <si>
    <t>一年級受檢班級數(含體育班)</t>
  </si>
  <si>
    <t>需較長受檢時間之學生人數</t>
    <phoneticPr fontId="2" type="noConversion"/>
  </si>
  <si>
    <t>111年預定學生人數</t>
    <phoneticPr fontId="2" type="noConversion"/>
  </si>
  <si>
    <t>三</t>
    <phoneticPr fontId="2" type="noConversion"/>
  </si>
  <si>
    <t>上午</t>
    <phoneticPr fontId="2" type="noConversion"/>
  </si>
  <si>
    <t>建和國小 </t>
  </si>
  <si>
    <t>知本國小 </t>
  </si>
  <si>
    <t>下午</t>
    <phoneticPr fontId="2" type="noConversion"/>
  </si>
  <si>
    <t>臺東體中</t>
    <phoneticPr fontId="2" type="noConversion"/>
  </si>
  <si>
    <t>四</t>
    <phoneticPr fontId="2" type="noConversion"/>
  </si>
  <si>
    <t>復興國小 </t>
    <phoneticPr fontId="2" type="noConversion"/>
  </si>
  <si>
    <t>全天</t>
    <phoneticPr fontId="2" type="noConversion"/>
  </si>
  <si>
    <t>仁愛國小 </t>
    <phoneticPr fontId="2" type="noConversion"/>
  </si>
  <si>
    <t>五</t>
    <phoneticPr fontId="2" type="noConversion"/>
  </si>
  <si>
    <t>寶桑國中 </t>
    <phoneticPr fontId="2" type="noConversion"/>
  </si>
  <si>
    <t>育仁中學</t>
    <phoneticPr fontId="2" type="noConversion"/>
  </si>
  <si>
    <t>一</t>
    <phoneticPr fontId="2" type="noConversion"/>
  </si>
  <si>
    <t>富岡國小 </t>
    <phoneticPr fontId="2" type="noConversion"/>
  </si>
  <si>
    <t>岩灣國小 </t>
    <phoneticPr fontId="2" type="noConversion"/>
  </si>
  <si>
    <t>豐田國中 </t>
  </si>
  <si>
    <t>無</t>
  </si>
  <si>
    <t>二</t>
    <phoneticPr fontId="2" type="noConversion"/>
  </si>
  <si>
    <t>新園國小 </t>
    <phoneticPr fontId="2" type="noConversion"/>
  </si>
  <si>
    <t>寶桑國小 </t>
    <phoneticPr fontId="2" type="noConversion"/>
  </si>
  <si>
    <t>新生國中 </t>
  </si>
  <si>
    <t>新生國小</t>
    <phoneticPr fontId="2" type="noConversion"/>
  </si>
  <si>
    <t>豐田國小 </t>
    <phoneticPr fontId="2" type="noConversion"/>
  </si>
  <si>
    <t>光明國小 </t>
  </si>
  <si>
    <t>豐年國小 </t>
  </si>
  <si>
    <t>東大附特</t>
    <phoneticPr fontId="2" type="noConversion"/>
  </si>
  <si>
    <t>東海國中 </t>
  </si>
  <si>
    <t>均一中小學</t>
    <phoneticPr fontId="2" type="noConversion"/>
  </si>
  <si>
    <t>卑南國中 </t>
  </si>
  <si>
    <t>東大附小</t>
    <phoneticPr fontId="2" type="noConversion"/>
  </si>
  <si>
    <t>XX</t>
    <phoneticPr fontId="2" type="noConversion"/>
  </si>
  <si>
    <t>馬蘭國小 </t>
  </si>
  <si>
    <t>豐源國小 </t>
  </si>
  <si>
    <t>豐里國小 </t>
  </si>
  <si>
    <t>知本國中 </t>
    <phoneticPr fontId="2" type="noConversion"/>
  </si>
  <si>
    <t>南王國小</t>
    <phoneticPr fontId="2" type="noConversion"/>
  </si>
  <si>
    <t>卑南國小 </t>
  </si>
  <si>
    <t>豐榮國小 </t>
  </si>
  <si>
    <t>東海國小 </t>
  </si>
  <si>
    <t>康樂國小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</si>
</sst>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2"/>
      <color theme="1"/>
      <name val="新細明體"/>
      <family val="2"/>
      <charset val="136"/>
      <scheme val="minor"/>
    </font>
    <font>
      <b/>
      <sz val="12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b/>
      <sz val="12"/>
      <color rgb="FF000000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sz val="12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color rgb="FF0070C0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Downloads/112&#23416;&#24180;&#24230;&#22283;&#20013;&#23567;&#23416;&#29983;&#20581;&#24247;&#27298;&#26597;&#25490;&#31243;-&#21488;&#26481;&#21312;1120831&#20844;&#2157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臺東區-排程1120831"/>
      <sheetName val="臺東區-原始檔"/>
      <sheetName val="行事曆 "/>
    </sheetNames>
    <sheetDataSet>
      <sheetData sheetId="0"/>
      <sheetData sheetId="1">
        <row r="3">
          <cell r="G3">
            <v>3</v>
          </cell>
        </row>
        <row r="4">
          <cell r="G4">
            <v>0</v>
          </cell>
          <cell r="H4">
            <v>0</v>
          </cell>
          <cell r="N4">
            <v>0</v>
          </cell>
          <cell r="O4">
            <v>0</v>
          </cell>
          <cell r="T4">
            <v>0</v>
          </cell>
          <cell r="U4">
            <v>0</v>
          </cell>
        </row>
        <row r="5">
          <cell r="G5">
            <v>0</v>
          </cell>
          <cell r="H5">
            <v>0</v>
          </cell>
          <cell r="N5">
            <v>0</v>
          </cell>
          <cell r="O5">
            <v>0</v>
          </cell>
          <cell r="T5">
            <v>0</v>
          </cell>
          <cell r="U5">
            <v>0</v>
          </cell>
        </row>
        <row r="6">
          <cell r="G6">
            <v>2</v>
          </cell>
          <cell r="H6">
            <v>3</v>
          </cell>
          <cell r="N6">
            <v>2</v>
          </cell>
          <cell r="O6">
            <v>3</v>
          </cell>
          <cell r="T6">
            <v>0</v>
          </cell>
          <cell r="U6">
            <v>0</v>
          </cell>
        </row>
        <row r="7">
          <cell r="G7">
            <v>0</v>
          </cell>
          <cell r="H7">
            <v>0</v>
          </cell>
          <cell r="N7">
            <v>0</v>
          </cell>
          <cell r="O7">
            <v>0</v>
          </cell>
          <cell r="T7">
            <v>0</v>
          </cell>
          <cell r="U7">
            <v>0</v>
          </cell>
        </row>
        <row r="8">
          <cell r="G8">
            <v>0</v>
          </cell>
          <cell r="H8">
            <v>0</v>
          </cell>
          <cell r="N8">
            <v>0</v>
          </cell>
          <cell r="O8">
            <v>0</v>
          </cell>
          <cell r="T8">
            <v>0</v>
          </cell>
          <cell r="U8">
            <v>0</v>
          </cell>
        </row>
        <row r="9">
          <cell r="G9">
            <v>3</v>
          </cell>
          <cell r="H9">
            <v>0</v>
          </cell>
          <cell r="N9">
            <v>4</v>
          </cell>
          <cell r="O9">
            <v>3</v>
          </cell>
          <cell r="T9">
            <v>0</v>
          </cell>
          <cell r="U9">
            <v>0</v>
          </cell>
        </row>
        <row r="10">
          <cell r="G10">
            <v>0</v>
          </cell>
          <cell r="H10">
            <v>0</v>
          </cell>
          <cell r="N10">
            <v>1</v>
          </cell>
          <cell r="O10">
            <v>0</v>
          </cell>
          <cell r="T10">
            <v>0</v>
          </cell>
          <cell r="U10">
            <v>0</v>
          </cell>
        </row>
        <row r="11">
          <cell r="G11">
            <v>0</v>
          </cell>
          <cell r="H11">
            <v>0</v>
          </cell>
          <cell r="N11">
            <v>0</v>
          </cell>
          <cell r="O11">
            <v>0</v>
          </cell>
          <cell r="T11">
            <v>0</v>
          </cell>
          <cell r="U11">
            <v>0</v>
          </cell>
        </row>
        <row r="12">
          <cell r="G12">
            <v>0</v>
          </cell>
          <cell r="H12">
            <v>0</v>
          </cell>
          <cell r="N12">
            <v>0</v>
          </cell>
          <cell r="O12">
            <v>0</v>
          </cell>
          <cell r="T12">
            <v>0</v>
          </cell>
          <cell r="U12">
            <v>0</v>
          </cell>
        </row>
        <row r="13">
          <cell r="G13">
            <v>0</v>
          </cell>
          <cell r="H13">
            <v>0</v>
          </cell>
          <cell r="N13">
            <v>0</v>
          </cell>
          <cell r="O13">
            <v>0</v>
          </cell>
          <cell r="T13">
            <v>0</v>
          </cell>
          <cell r="U13">
            <v>0</v>
          </cell>
        </row>
        <row r="14">
          <cell r="G14">
            <v>4</v>
          </cell>
          <cell r="H14">
            <v>0</v>
          </cell>
          <cell r="N14">
            <v>0</v>
          </cell>
          <cell r="O14">
            <v>0</v>
          </cell>
          <cell r="T14">
            <v>0</v>
          </cell>
          <cell r="U14">
            <v>0</v>
          </cell>
        </row>
        <row r="15">
          <cell r="G15">
            <v>0</v>
          </cell>
          <cell r="H15">
            <v>0</v>
          </cell>
          <cell r="N15">
            <v>0</v>
          </cell>
          <cell r="O15">
            <v>0</v>
          </cell>
          <cell r="T15">
            <v>0</v>
          </cell>
          <cell r="U15">
            <v>0</v>
          </cell>
        </row>
        <row r="16">
          <cell r="G16">
            <v>0</v>
          </cell>
          <cell r="H16">
            <v>0</v>
          </cell>
          <cell r="N16">
            <v>0</v>
          </cell>
          <cell r="O16">
            <v>0</v>
          </cell>
          <cell r="T16">
            <v>0</v>
          </cell>
          <cell r="U16">
            <v>0</v>
          </cell>
        </row>
        <row r="17">
          <cell r="G17">
            <v>1</v>
          </cell>
          <cell r="H17">
            <v>0</v>
          </cell>
          <cell r="N17">
            <v>0</v>
          </cell>
          <cell r="O17">
            <v>0</v>
          </cell>
          <cell r="T17">
            <v>0</v>
          </cell>
          <cell r="U17">
            <v>0</v>
          </cell>
        </row>
        <row r="18">
          <cell r="G18">
            <v>0</v>
          </cell>
          <cell r="H18">
            <v>0</v>
          </cell>
          <cell r="N18">
            <v>0</v>
          </cell>
          <cell r="O18">
            <v>0</v>
          </cell>
          <cell r="T18">
            <v>0</v>
          </cell>
          <cell r="U18">
            <v>0</v>
          </cell>
        </row>
        <row r="19">
          <cell r="G19">
            <v>0</v>
          </cell>
          <cell r="H19">
            <v>0</v>
          </cell>
          <cell r="N19">
            <v>0</v>
          </cell>
          <cell r="O19">
            <v>0</v>
          </cell>
          <cell r="T19">
            <v>0</v>
          </cell>
          <cell r="U19">
            <v>0</v>
          </cell>
        </row>
        <row r="20">
          <cell r="G20">
            <v>0</v>
          </cell>
          <cell r="H20">
            <v>0</v>
          </cell>
          <cell r="N20">
            <v>0</v>
          </cell>
          <cell r="O20">
            <v>0</v>
          </cell>
          <cell r="T20">
            <v>0</v>
          </cell>
          <cell r="U20">
            <v>0</v>
          </cell>
        </row>
        <row r="21">
          <cell r="G21">
            <v>0</v>
          </cell>
          <cell r="H21">
            <v>0</v>
          </cell>
          <cell r="N21">
            <v>0</v>
          </cell>
          <cell r="O21">
            <v>0</v>
          </cell>
          <cell r="T21">
            <v>0</v>
          </cell>
          <cell r="U21">
            <v>0</v>
          </cell>
        </row>
        <row r="22">
          <cell r="G22">
            <v>1</v>
          </cell>
          <cell r="H22">
            <v>0</v>
          </cell>
          <cell r="N22">
            <v>0</v>
          </cell>
          <cell r="O22">
            <v>0</v>
          </cell>
          <cell r="T22">
            <v>0</v>
          </cell>
          <cell r="U22">
            <v>0</v>
          </cell>
        </row>
        <row r="24">
          <cell r="G24">
            <v>0</v>
          </cell>
          <cell r="H24">
            <v>0</v>
          </cell>
          <cell r="N24">
            <v>0</v>
          </cell>
          <cell r="O24">
            <v>0</v>
          </cell>
          <cell r="T24">
            <v>3</v>
          </cell>
          <cell r="U24">
            <v>3</v>
          </cell>
        </row>
        <row r="25">
          <cell r="G25">
            <v>0</v>
          </cell>
          <cell r="H25">
            <v>0</v>
          </cell>
          <cell r="N25">
            <v>0</v>
          </cell>
          <cell r="O25">
            <v>0</v>
          </cell>
          <cell r="T25">
            <v>0</v>
          </cell>
          <cell r="U25">
            <v>0</v>
          </cell>
        </row>
        <row r="26">
          <cell r="G26">
            <v>0</v>
          </cell>
          <cell r="H26">
            <v>0</v>
          </cell>
          <cell r="N26">
            <v>0</v>
          </cell>
          <cell r="O26">
            <v>0</v>
          </cell>
          <cell r="T26">
            <v>0</v>
          </cell>
          <cell r="U26">
            <v>0</v>
          </cell>
        </row>
        <row r="27">
          <cell r="G27">
            <v>0</v>
          </cell>
          <cell r="H27">
            <v>0</v>
          </cell>
          <cell r="N27">
            <v>0</v>
          </cell>
          <cell r="O27">
            <v>0</v>
          </cell>
          <cell r="T27">
            <v>0</v>
          </cell>
          <cell r="U27">
            <v>0</v>
          </cell>
        </row>
        <row r="28">
          <cell r="G28">
            <v>0</v>
          </cell>
          <cell r="H28">
            <v>0</v>
          </cell>
          <cell r="N28">
            <v>0</v>
          </cell>
          <cell r="O28">
            <v>0</v>
          </cell>
          <cell r="T28">
            <v>0</v>
          </cell>
          <cell r="U28">
            <v>0</v>
          </cell>
        </row>
        <row r="29">
          <cell r="G29">
            <v>0</v>
          </cell>
          <cell r="H29">
            <v>0</v>
          </cell>
          <cell r="N29">
            <v>0</v>
          </cell>
          <cell r="O29">
            <v>0</v>
          </cell>
          <cell r="T29">
            <v>0</v>
          </cell>
          <cell r="U29">
            <v>0</v>
          </cell>
        </row>
        <row r="31">
          <cell r="G31">
            <v>0</v>
          </cell>
          <cell r="H31">
            <v>0</v>
          </cell>
          <cell r="N31">
            <v>0</v>
          </cell>
          <cell r="O31">
            <v>0</v>
          </cell>
          <cell r="T31">
            <v>0</v>
          </cell>
          <cell r="U31">
            <v>0</v>
          </cell>
        </row>
        <row r="32">
          <cell r="G32">
            <v>0</v>
          </cell>
          <cell r="H32">
            <v>0</v>
          </cell>
          <cell r="N32">
            <v>0</v>
          </cell>
          <cell r="O32">
            <v>0</v>
          </cell>
          <cell r="T32">
            <v>0</v>
          </cell>
          <cell r="U32">
            <v>0</v>
          </cell>
        </row>
        <row r="33">
          <cell r="G33">
            <v>0</v>
          </cell>
          <cell r="H33">
            <v>0</v>
          </cell>
          <cell r="N33">
            <v>0</v>
          </cell>
          <cell r="O33">
            <v>0</v>
          </cell>
          <cell r="T33">
            <v>0</v>
          </cell>
          <cell r="U33">
            <v>0</v>
          </cell>
        </row>
        <row r="34">
          <cell r="G34">
            <v>15</v>
          </cell>
          <cell r="H34">
            <v>3</v>
          </cell>
          <cell r="N34">
            <v>7</v>
          </cell>
          <cell r="O34">
            <v>7</v>
          </cell>
          <cell r="T34">
            <v>11</v>
          </cell>
          <cell r="U34">
            <v>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workbookViewId="0">
      <selection activeCell="K3" sqref="K3"/>
    </sheetView>
  </sheetViews>
  <sheetFormatPr defaultRowHeight="16.5" x14ac:dyDescent="0.25"/>
  <sheetData>
    <row r="1" spans="1:7" ht="66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3" t="s">
        <v>5</v>
      </c>
      <c r="G1" s="2" t="s">
        <v>6</v>
      </c>
    </row>
    <row r="2" spans="1:7" ht="31.5" x14ac:dyDescent="0.25">
      <c r="A2" s="4" t="s">
        <v>7</v>
      </c>
      <c r="B2" s="4" t="s">
        <v>8</v>
      </c>
      <c r="C2" s="4">
        <v>1</v>
      </c>
      <c r="D2" s="5" t="s">
        <v>9</v>
      </c>
      <c r="E2" s="6">
        <v>1</v>
      </c>
      <c r="F2" s="6">
        <f>'[1]臺東區-原始檔'!G19+'[1]臺東區-原始檔'!H19+'[1]臺東區-原始檔'!N19+'[1]臺東區-原始檔'!O19+'[1]臺東區-原始檔'!T19+'[1]臺東區-原始檔'!U19</f>
        <v>0</v>
      </c>
      <c r="G2" s="6">
        <f t="shared" ref="G2:G10" si="0">H2+O2+U2</f>
        <v>0</v>
      </c>
    </row>
    <row r="3" spans="1:7" ht="31.5" x14ac:dyDescent="0.25">
      <c r="A3" s="7" t="s">
        <v>7</v>
      </c>
      <c r="B3" s="7" t="s">
        <v>8</v>
      </c>
      <c r="C3" s="7">
        <v>2</v>
      </c>
      <c r="D3" s="5" t="s">
        <v>10</v>
      </c>
      <c r="E3" s="6">
        <v>3</v>
      </c>
      <c r="F3" s="8">
        <f>'[1]臺東區-原始檔'!G18+'[1]臺東區-原始檔'!H18+'[1]臺東區-原始檔'!N18+'[1]臺東區-原始檔'!O18+'[1]臺東區-原始檔'!T18+'[1]臺東區-原始檔'!U18</f>
        <v>0</v>
      </c>
      <c r="G3" s="6">
        <f>H3+O3+U3</f>
        <v>0</v>
      </c>
    </row>
    <row r="4" spans="1:7" x14ac:dyDescent="0.25">
      <c r="A4" s="9" t="s">
        <v>7</v>
      </c>
      <c r="B4" s="9" t="s">
        <v>11</v>
      </c>
      <c r="C4" s="9">
        <v>3</v>
      </c>
      <c r="D4" s="10" t="s">
        <v>12</v>
      </c>
      <c r="E4" s="11">
        <v>0</v>
      </c>
      <c r="F4" s="12">
        <f>'[1]臺東區-原始檔'!G32+'[1]臺東區-原始檔'!H32+'[1]臺東區-原始檔'!N32+'[1]臺東區-原始檔'!O32+'[1]臺東區-原始檔'!T32+'[1]臺東區-原始檔'!U32</f>
        <v>0</v>
      </c>
      <c r="G4" s="12">
        <f>H4+O4+U4</f>
        <v>0</v>
      </c>
    </row>
    <row r="5" spans="1:7" ht="31.5" x14ac:dyDescent="0.25">
      <c r="A5" s="7" t="s">
        <v>13</v>
      </c>
      <c r="B5" s="7" t="s">
        <v>8</v>
      </c>
      <c r="C5" s="7">
        <v>1</v>
      </c>
      <c r="D5" s="13" t="s">
        <v>14</v>
      </c>
      <c r="E5" s="13">
        <v>1</v>
      </c>
      <c r="F5" s="13">
        <f>'[1]臺東區-原始檔'!G5+'[1]臺東區-原始檔'!H5+'[1]臺東區-原始檔'!N5+'[1]臺東區-原始檔'!O5+'[1]臺東區-原始檔'!T5+'[1]臺東區-原始檔'!U5</f>
        <v>0</v>
      </c>
      <c r="G5" s="13">
        <f>H5+O5+U5</f>
        <v>0</v>
      </c>
    </row>
    <row r="6" spans="1:7" ht="31.5" x14ac:dyDescent="0.25">
      <c r="A6" s="7" t="s">
        <v>13</v>
      </c>
      <c r="B6" s="7" t="s">
        <v>15</v>
      </c>
      <c r="C6" s="7">
        <v>2</v>
      </c>
      <c r="D6" s="13" t="s">
        <v>16</v>
      </c>
      <c r="E6" s="13">
        <v>2</v>
      </c>
      <c r="F6" s="14">
        <f>'[1]臺東區-原始檔'!G4+'[1]臺東區-原始檔'!H4+'[1]臺東區-原始檔'!N4+'[1]臺東區-原始檔'!O4+'[1]臺東區-原始檔'!T4+'[1]臺東區-原始檔'!U4</f>
        <v>0</v>
      </c>
      <c r="G6" s="13">
        <f>H6+O6+U6</f>
        <v>0</v>
      </c>
    </row>
    <row r="7" spans="1:7" ht="31.5" x14ac:dyDescent="0.25">
      <c r="A7" s="15" t="s">
        <v>17</v>
      </c>
      <c r="B7" s="15" t="s">
        <v>15</v>
      </c>
      <c r="C7" s="15">
        <v>1</v>
      </c>
      <c r="D7" s="16" t="s">
        <v>18</v>
      </c>
      <c r="E7" s="16">
        <v>0</v>
      </c>
      <c r="F7" s="16">
        <f>'[1]臺東區-原始檔'!G26+'[1]臺東區-原始檔'!H26+'[1]臺東區-原始檔'!N26+'[1]臺東區-原始檔'!O26+'[1]臺東區-原始檔'!T26+'[1]臺東區-原始檔'!U26</f>
        <v>0</v>
      </c>
      <c r="G7" s="16">
        <f>H7+O7+U7</f>
        <v>0</v>
      </c>
    </row>
    <row r="8" spans="1:7" x14ac:dyDescent="0.25">
      <c r="A8" s="7" t="s">
        <v>17</v>
      </c>
      <c r="B8" s="7" t="s">
        <v>11</v>
      </c>
      <c r="C8" s="7">
        <v>2</v>
      </c>
      <c r="D8" s="4" t="s">
        <v>19</v>
      </c>
      <c r="E8" s="6">
        <v>0</v>
      </c>
      <c r="F8" s="6">
        <f>'[1]臺東區-原始檔'!G34+'[1]臺東區-原始檔'!H34+'[1]臺東區-原始檔'!N34+'[1]臺東區-原始檔'!O34+'[1]臺東區-原始檔'!T34+'[1]臺東區-原始檔'!U34</f>
        <v>49</v>
      </c>
      <c r="G8" s="6">
        <f t="shared" si="0"/>
        <v>0</v>
      </c>
    </row>
    <row r="9" spans="1:7" ht="31.5" x14ac:dyDescent="0.25">
      <c r="A9" s="7" t="s">
        <v>20</v>
      </c>
      <c r="B9" s="7" t="s">
        <v>8</v>
      </c>
      <c r="C9" s="7">
        <v>1</v>
      </c>
      <c r="D9" s="5" t="s">
        <v>21</v>
      </c>
      <c r="E9" s="6">
        <v>1</v>
      </c>
      <c r="F9" s="6">
        <f>'[1]臺東區-原始檔'!G21+'[1]臺東區-原始檔'!H21+'[1]臺東區-原始檔'!N21+'[1]臺東區-原始檔'!O21+'[1]臺東區-原始檔'!T21+'[1]臺東區-原始檔'!U21</f>
        <v>0</v>
      </c>
      <c r="G9" s="6">
        <f t="shared" si="0"/>
        <v>0</v>
      </c>
    </row>
    <row r="10" spans="1:7" ht="31.5" x14ac:dyDescent="0.25">
      <c r="A10" s="7" t="s">
        <v>20</v>
      </c>
      <c r="B10" s="7" t="s">
        <v>8</v>
      </c>
      <c r="C10" s="7">
        <v>2</v>
      </c>
      <c r="D10" s="5" t="s">
        <v>22</v>
      </c>
      <c r="E10" s="6">
        <v>0</v>
      </c>
      <c r="F10" s="6">
        <f>'[1]臺東區-原始檔'!G16+'[1]臺東區-原始檔'!H16+'[1]臺東區-原始檔'!N16+'[1]臺東區-原始檔'!O16+'[1]臺東區-原始檔'!T16+'[1]臺東區-原始檔'!U16</f>
        <v>0</v>
      </c>
      <c r="G10" s="6">
        <f t="shared" si="0"/>
        <v>0</v>
      </c>
    </row>
    <row r="11" spans="1:7" ht="31.5" x14ac:dyDescent="0.25">
      <c r="A11" s="7" t="s">
        <v>20</v>
      </c>
      <c r="B11" s="7" t="s">
        <v>15</v>
      </c>
      <c r="C11" s="7">
        <v>3</v>
      </c>
      <c r="D11" s="13" t="s">
        <v>23</v>
      </c>
      <c r="E11" s="13" t="s">
        <v>24</v>
      </c>
      <c r="F11" s="13">
        <f>'[1]臺東區-原始檔'!G28+'[1]臺東區-原始檔'!H28+'[1]臺東區-原始檔'!N28+'[1]臺東區-原始檔'!O28+'[1]臺東區-原始檔'!T28+'[1]臺東區-原始檔'!U28</f>
        <v>0</v>
      </c>
      <c r="G11" s="13">
        <v>80</v>
      </c>
    </row>
    <row r="12" spans="1:7" ht="31.5" x14ac:dyDescent="0.25">
      <c r="A12" s="7" t="s">
        <v>25</v>
      </c>
      <c r="B12" s="7" t="s">
        <v>8</v>
      </c>
      <c r="C12" s="7">
        <v>1</v>
      </c>
      <c r="D12" s="5" t="s">
        <v>26</v>
      </c>
      <c r="E12" s="6">
        <v>1</v>
      </c>
      <c r="F12" s="6">
        <f>'[1]臺東區-原始檔'!G22+'[1]臺東區-原始檔'!H22+'[1]臺東區-原始檔'!N22+'[1]臺東區-原始檔'!O22+'[1]臺東區-原始檔'!T22+'[1]臺東區-原始檔'!U22</f>
        <v>1</v>
      </c>
      <c r="G12" s="6">
        <v>15</v>
      </c>
    </row>
    <row r="13" spans="1:7" ht="31.5" x14ac:dyDescent="0.25">
      <c r="A13" s="7" t="s">
        <v>25</v>
      </c>
      <c r="B13" s="7" t="s">
        <v>15</v>
      </c>
      <c r="C13" s="7">
        <v>2</v>
      </c>
      <c r="D13" s="5" t="s">
        <v>27</v>
      </c>
      <c r="E13" s="6">
        <v>3</v>
      </c>
      <c r="F13" s="8">
        <f>'[1]臺東區-原始檔'!G7+'[1]臺東區-原始檔'!H7+'[1]臺東區-原始檔'!N7+'[1]臺東區-原始檔'!O7+'[1]臺東區-原始檔'!T7+'[1]臺東區-原始檔'!U7</f>
        <v>0</v>
      </c>
      <c r="G13" s="6">
        <f>H13+O13+U13</f>
        <v>0</v>
      </c>
    </row>
    <row r="14" spans="1:7" ht="31.5" x14ac:dyDescent="0.25">
      <c r="A14" s="7" t="s">
        <v>7</v>
      </c>
      <c r="B14" s="7" t="s">
        <v>15</v>
      </c>
      <c r="C14" s="7">
        <v>1</v>
      </c>
      <c r="D14" s="5" t="s">
        <v>28</v>
      </c>
      <c r="E14" s="6">
        <v>0</v>
      </c>
      <c r="F14" s="8">
        <f>'[1]臺東區-原始檔'!G24+'[1]臺東區-原始檔'!H24+'[1]臺東區-原始檔'!N24+'[1]臺東區-原始檔'!O24+'[1]臺東區-原始檔'!T24+'[1]臺東區-原始檔'!U24</f>
        <v>6</v>
      </c>
      <c r="G14" s="6">
        <f>H14+O14+U14</f>
        <v>0</v>
      </c>
    </row>
    <row r="15" spans="1:7" ht="31.5" x14ac:dyDescent="0.25">
      <c r="A15" s="7" t="s">
        <v>13</v>
      </c>
      <c r="B15" s="7" t="s">
        <v>15</v>
      </c>
      <c r="C15" s="7">
        <v>1</v>
      </c>
      <c r="D15" s="5" t="s">
        <v>28</v>
      </c>
      <c r="E15" s="6">
        <v>0</v>
      </c>
      <c r="F15" s="17">
        <v>0</v>
      </c>
      <c r="G15" s="6"/>
    </row>
    <row r="16" spans="1:7" ht="31.5" x14ac:dyDescent="0.25">
      <c r="A16" s="7" t="s">
        <v>17</v>
      </c>
      <c r="B16" s="7" t="s">
        <v>15</v>
      </c>
      <c r="C16" s="7">
        <v>1</v>
      </c>
      <c r="D16" s="5" t="s">
        <v>28</v>
      </c>
      <c r="E16" s="6">
        <v>0</v>
      </c>
      <c r="F16" s="17">
        <f>'[1]臺東區-原始檔'!G26+'[1]臺東區-原始檔'!H26+'[1]臺東區-原始檔'!N26+'[1]臺東區-原始檔'!O26+'[1]臺東區-原始檔'!T26+'[1]臺東區-原始檔'!U26</f>
        <v>0</v>
      </c>
      <c r="G16" s="6"/>
    </row>
    <row r="17" spans="1:7" x14ac:dyDescent="0.25">
      <c r="A17" s="7" t="s">
        <v>20</v>
      </c>
      <c r="B17" s="7" t="s">
        <v>15</v>
      </c>
      <c r="C17" s="7">
        <v>1</v>
      </c>
      <c r="D17" s="5" t="s">
        <v>29</v>
      </c>
      <c r="E17" s="6">
        <v>4</v>
      </c>
      <c r="F17" s="6">
        <f>'[1]臺東區-原始檔'!G8+'[1]臺東區-原始檔'!H8+'[1]臺東區-原始檔'!N8+'[1]臺東區-原始檔'!O8+'[1]臺東區-原始檔'!T8+'[1]臺東區-原始檔'!U8</f>
        <v>0</v>
      </c>
      <c r="G17" s="18">
        <v>243</v>
      </c>
    </row>
    <row r="18" spans="1:7" x14ac:dyDescent="0.25">
      <c r="A18" s="7" t="s">
        <v>25</v>
      </c>
      <c r="B18" s="7" t="s">
        <v>15</v>
      </c>
      <c r="C18" s="7">
        <v>1</v>
      </c>
      <c r="D18" s="5" t="s">
        <v>29</v>
      </c>
      <c r="E18" s="6">
        <v>4</v>
      </c>
      <c r="F18" s="6">
        <f>'[1]臺東區-原始檔'!G9+'[1]臺東區-原始檔'!H9+'[1]臺東區-原始檔'!N9+'[1]臺東區-原始檔'!O9+'[1]臺東區-原始檔'!T9+'[1]臺東區-原始檔'!U9</f>
        <v>10</v>
      </c>
      <c r="G18" s="19"/>
    </row>
    <row r="19" spans="1:7" ht="31.5" x14ac:dyDescent="0.25">
      <c r="A19" s="7" t="s">
        <v>25</v>
      </c>
      <c r="B19" s="7" t="s">
        <v>11</v>
      </c>
      <c r="C19" s="7">
        <v>2</v>
      </c>
      <c r="D19" s="5" t="s">
        <v>30</v>
      </c>
      <c r="E19" s="6">
        <v>2</v>
      </c>
      <c r="F19" s="6">
        <f>'[1]臺東區-原始檔'!G20+'[1]臺東區-原始檔'!H20+'[1]臺東區-原始檔'!N20+'[1]臺東區-原始檔'!O20+'[1]臺東區-原始檔'!T20+'[1]臺東區-原始檔'!U20</f>
        <v>0</v>
      </c>
      <c r="G19" s="6">
        <f>H19+O19+U19</f>
        <v>0</v>
      </c>
    </row>
    <row r="20" spans="1:7" ht="31.5" x14ac:dyDescent="0.25">
      <c r="A20" s="7" t="s">
        <v>7</v>
      </c>
      <c r="B20" s="7" t="s">
        <v>8</v>
      </c>
      <c r="C20" s="7">
        <v>1</v>
      </c>
      <c r="D20" s="5" t="s">
        <v>31</v>
      </c>
      <c r="E20" s="6">
        <v>1</v>
      </c>
      <c r="F20" s="6">
        <f>'[1]臺東區-原始檔'!G6+'[1]臺東區-原始檔'!H6+'[1]臺東區-原始檔'!N6+'[1]臺東區-原始檔'!O6+'[1]臺東區-原始檔'!T6+'[1]臺東區-原始檔'!U6</f>
        <v>10</v>
      </c>
      <c r="G20" s="6">
        <f>H20+O20+U20</f>
        <v>0</v>
      </c>
    </row>
    <row r="21" spans="1:7" ht="31.5" x14ac:dyDescent="0.25">
      <c r="A21" s="9" t="s">
        <v>7</v>
      </c>
      <c r="B21" s="9" t="s">
        <v>8</v>
      </c>
      <c r="C21" s="9">
        <v>2</v>
      </c>
      <c r="D21" s="20" t="s">
        <v>32</v>
      </c>
      <c r="E21" s="12">
        <v>1</v>
      </c>
      <c r="F21" s="12">
        <f>'[1]臺東區-原始檔'!G14+'[1]臺東區-原始檔'!H14+'[1]臺東區-原始檔'!N14+'[1]臺東區-原始檔'!O14+'[1]臺東區-原始檔'!T14+'[1]臺東區-原始檔'!U14</f>
        <v>4</v>
      </c>
      <c r="G21" s="12">
        <f>H21+O21+U21</f>
        <v>0</v>
      </c>
    </row>
    <row r="22" spans="1:7" x14ac:dyDescent="0.25">
      <c r="A22" s="7" t="s">
        <v>7</v>
      </c>
      <c r="B22" s="7" t="s">
        <v>11</v>
      </c>
      <c r="C22" s="7">
        <v>3</v>
      </c>
      <c r="D22" s="7" t="s">
        <v>33</v>
      </c>
      <c r="E22" s="7">
        <v>1</v>
      </c>
      <c r="F22" s="14">
        <f>'[1]臺東區-原始檔'!G31+'[1]臺東區-原始檔'!H31+'[1]臺東區-原始檔'!N31+'[1]臺東區-原始檔'!O31+'[1]臺東區-原始檔'!T31+'[1]臺東區-原始檔'!U31</f>
        <v>0</v>
      </c>
      <c r="G22" s="13">
        <f>H22+O22+U22</f>
        <v>0</v>
      </c>
    </row>
    <row r="23" spans="1:7" ht="31.5" x14ac:dyDescent="0.25">
      <c r="A23" s="7" t="s">
        <v>7</v>
      </c>
      <c r="B23" s="7" t="s">
        <v>11</v>
      </c>
      <c r="C23" s="7">
        <v>4</v>
      </c>
      <c r="D23" s="13" t="s">
        <v>34</v>
      </c>
      <c r="E23" s="13">
        <v>0</v>
      </c>
      <c r="F23" s="14">
        <f>'[1]臺東區-原始檔'!G25+'[1]臺東區-原始檔'!H25+'[1]臺東區-原始檔'!N25+'[1]臺東區-原始檔'!O25+'[1]臺東區-原始檔'!T25+'[1]臺東區-原始檔'!U25</f>
        <v>0</v>
      </c>
      <c r="G23" s="13">
        <f>H23+O23+U23</f>
        <v>0</v>
      </c>
    </row>
    <row r="24" spans="1:7" ht="31.5" x14ac:dyDescent="0.25">
      <c r="A24" s="7" t="s">
        <v>13</v>
      </c>
      <c r="B24" s="7" t="s">
        <v>15</v>
      </c>
      <c r="C24" s="7">
        <v>1</v>
      </c>
      <c r="D24" s="13" t="s">
        <v>34</v>
      </c>
      <c r="E24" s="13">
        <v>0</v>
      </c>
      <c r="F24" s="21">
        <f>'[1]臺東區-原始檔'!G26+'[1]臺東區-原始檔'!H26+'[1]臺東區-原始檔'!N26+'[1]臺東區-原始檔'!O26+'[1]臺東區-原始檔'!T26+'[1]臺東區-原始檔'!U26</f>
        <v>0</v>
      </c>
      <c r="G24" s="13"/>
    </row>
    <row r="25" spans="1:7" x14ac:dyDescent="0.25">
      <c r="A25" s="7" t="s">
        <v>17</v>
      </c>
      <c r="B25" s="7" t="s">
        <v>8</v>
      </c>
      <c r="C25" s="7">
        <v>1</v>
      </c>
      <c r="D25" s="7" t="s">
        <v>35</v>
      </c>
      <c r="E25" s="7">
        <v>1</v>
      </c>
      <c r="F25" s="13">
        <f>'[1]臺東區-原始檔'!G33+'[1]臺東區-原始檔'!H33+'[1]臺東區-原始檔'!N33+'[1]臺東區-原始檔'!O33+'[1]臺東區-原始檔'!T33+'[1]臺東區-原始檔'!U33</f>
        <v>0</v>
      </c>
      <c r="G25" s="13">
        <f>H25+O25+U25</f>
        <v>0</v>
      </c>
    </row>
    <row r="26" spans="1:7" ht="31.5" x14ac:dyDescent="0.25">
      <c r="A26" s="7" t="s">
        <v>17</v>
      </c>
      <c r="B26" s="7" t="s">
        <v>11</v>
      </c>
      <c r="C26" s="7">
        <v>2</v>
      </c>
      <c r="D26" s="13" t="s">
        <v>36</v>
      </c>
      <c r="E26" s="13">
        <v>0</v>
      </c>
      <c r="F26" s="13">
        <f>'[1]臺東區-原始檔'!G27+'[1]臺東區-原始檔'!H27+'[1]臺東區-原始檔'!N27+'[1]臺東區-原始檔'!O27+'[1]臺東區-原始檔'!T27+'[1]臺東區-原始檔'!U27</f>
        <v>0</v>
      </c>
      <c r="G26" s="13">
        <f>H26+O26+U26</f>
        <v>0</v>
      </c>
    </row>
    <row r="27" spans="1:7" x14ac:dyDescent="0.25">
      <c r="A27" s="7" t="s">
        <v>20</v>
      </c>
      <c r="B27" s="7" t="s">
        <v>15</v>
      </c>
      <c r="C27" s="7">
        <v>1</v>
      </c>
      <c r="D27" s="13" t="s">
        <v>37</v>
      </c>
      <c r="E27" s="13">
        <v>6</v>
      </c>
      <c r="F27" s="22">
        <v>0</v>
      </c>
      <c r="G27" s="13">
        <f>H27+O27+U27</f>
        <v>0</v>
      </c>
    </row>
    <row r="28" spans="1:7" x14ac:dyDescent="0.25">
      <c r="A28" s="7" t="s">
        <v>25</v>
      </c>
      <c r="B28" s="7" t="s">
        <v>15</v>
      </c>
      <c r="C28" s="7">
        <v>1</v>
      </c>
      <c r="D28" s="13" t="s">
        <v>37</v>
      </c>
      <c r="E28" s="13">
        <v>6</v>
      </c>
      <c r="F28" s="13">
        <v>0</v>
      </c>
      <c r="G28" s="13"/>
    </row>
    <row r="29" spans="1:7" x14ac:dyDescent="0.25">
      <c r="A29" s="9" t="s">
        <v>7</v>
      </c>
      <c r="B29" s="9" t="s">
        <v>8</v>
      </c>
      <c r="C29" s="9">
        <v>1</v>
      </c>
      <c r="D29" s="23" t="s">
        <v>37</v>
      </c>
      <c r="E29" s="23">
        <v>6</v>
      </c>
      <c r="F29" s="23">
        <f>'[1]臺東區-原始檔'!G32+'[1]臺東區-原始檔'!H32+'[1]臺東區-原始檔'!N32+'[1]臺東區-原始檔'!O32+'[1]臺東區-原始檔'!T32+'[1]臺東區-原始檔'!U32</f>
        <v>0</v>
      </c>
      <c r="G29" s="23"/>
    </row>
    <row r="30" spans="1:7" x14ac:dyDescent="0.25">
      <c r="A30" s="7" t="s">
        <v>7</v>
      </c>
      <c r="B30" s="7" t="s">
        <v>11</v>
      </c>
      <c r="C30" s="7" t="s">
        <v>38</v>
      </c>
      <c r="D30" s="13" t="s">
        <v>38</v>
      </c>
      <c r="E30" s="13"/>
      <c r="F30" s="13"/>
      <c r="G30" s="13"/>
    </row>
    <row r="31" spans="1:7" ht="31.5" x14ac:dyDescent="0.25">
      <c r="A31" s="15" t="s">
        <v>13</v>
      </c>
      <c r="B31" s="15" t="s">
        <v>15</v>
      </c>
      <c r="C31" s="15">
        <v>1</v>
      </c>
      <c r="D31" s="5" t="s">
        <v>39</v>
      </c>
      <c r="E31" s="6">
        <v>3</v>
      </c>
      <c r="F31" s="8">
        <f>'[1]臺東區-原始檔'!G11+'[1]臺東區-原始檔'!H11+'[1]臺東區-原始檔'!N11+'[1]臺東區-原始檔'!O11+'[1]臺東區-原始檔'!T11+'[1]臺東區-原始檔'!U11</f>
        <v>0</v>
      </c>
      <c r="G31" s="6">
        <f t="shared" ref="G31:G37" si="1">H31+O31+U31</f>
        <v>0</v>
      </c>
    </row>
    <row r="32" spans="1:7" ht="31.5" x14ac:dyDescent="0.25">
      <c r="A32" s="7" t="s">
        <v>17</v>
      </c>
      <c r="B32" s="7" t="s">
        <v>8</v>
      </c>
      <c r="C32" s="7">
        <v>1</v>
      </c>
      <c r="D32" s="5" t="s">
        <v>40</v>
      </c>
      <c r="E32" s="6">
        <v>1</v>
      </c>
      <c r="F32" s="6">
        <f>'[1]臺東區-原始檔'!G12+'[1]臺東區-原始檔'!H12+'[1]臺東區-原始檔'!N12+'[1]臺東區-原始檔'!O12+'[1]臺東區-原始檔'!T12+'[1]臺東區-原始檔'!U12</f>
        <v>0</v>
      </c>
      <c r="G32" s="6">
        <f t="shared" si="1"/>
        <v>0</v>
      </c>
    </row>
    <row r="33" spans="1:7" ht="31.5" x14ac:dyDescent="0.25">
      <c r="A33" s="7" t="s">
        <v>17</v>
      </c>
      <c r="B33" s="7" t="s">
        <v>8</v>
      </c>
      <c r="C33" s="7">
        <v>2</v>
      </c>
      <c r="D33" s="5" t="s">
        <v>41</v>
      </c>
      <c r="E33" s="6">
        <v>1</v>
      </c>
      <c r="F33" s="6">
        <f>'[1]臺東區-原始檔'!G9+'[1]臺東區-原始檔'!H9+'[1]臺東區-原始檔'!N9+'[1]臺東區-原始檔'!O9+'[1]臺東區-原始檔'!T9+'[1]臺東區-原始檔'!U9</f>
        <v>10</v>
      </c>
      <c r="G33" s="6">
        <f t="shared" si="1"/>
        <v>0</v>
      </c>
    </row>
    <row r="34" spans="1:7" ht="31.5" x14ac:dyDescent="0.25">
      <c r="A34" s="7" t="s">
        <v>17</v>
      </c>
      <c r="B34" s="7" t="s">
        <v>11</v>
      </c>
      <c r="C34" s="7">
        <v>3</v>
      </c>
      <c r="D34" s="24" t="s">
        <v>42</v>
      </c>
      <c r="E34" s="8">
        <v>0</v>
      </c>
      <c r="F34" s="6">
        <f>'[1]臺東區-原始檔'!G29+'[1]臺東區-原始檔'!H29+'[1]臺東區-原始檔'!N29+'[1]臺東區-原始檔'!O29+'[1]臺東區-原始檔'!T29+'[1]臺東區-原始檔'!U29</f>
        <v>0</v>
      </c>
      <c r="G34" s="8">
        <f t="shared" si="1"/>
        <v>0</v>
      </c>
    </row>
    <row r="35" spans="1:7" x14ac:dyDescent="0.25">
      <c r="A35" s="7" t="s">
        <v>20</v>
      </c>
      <c r="B35" s="7" t="s">
        <v>8</v>
      </c>
      <c r="C35" s="7">
        <v>1</v>
      </c>
      <c r="D35" s="13" t="s">
        <v>43</v>
      </c>
      <c r="E35" s="13">
        <v>1</v>
      </c>
      <c r="F35" s="13">
        <f>'[1]臺東區-原始檔'!G17+'[1]臺東區-原始檔'!H17+'[1]臺東區-原始檔'!N17+'[1]臺東區-原始檔'!O17+'[1]臺東區-原始檔'!T17+'[1]臺東區-原始檔'!U17</f>
        <v>1</v>
      </c>
      <c r="G35" s="13">
        <f>H35+O35+U35</f>
        <v>0</v>
      </c>
    </row>
    <row r="36" spans="1:7" ht="31.5" x14ac:dyDescent="0.25">
      <c r="A36" s="7" t="s">
        <v>20</v>
      </c>
      <c r="B36" s="7" t="s">
        <v>15</v>
      </c>
      <c r="C36" s="7">
        <v>2</v>
      </c>
      <c r="D36" s="13" t="s">
        <v>44</v>
      </c>
      <c r="E36" s="13">
        <v>2</v>
      </c>
      <c r="F36" s="14">
        <f>'[1]臺東區-原始檔'!G15+'[1]臺東區-原始檔'!H15+'[1]臺東區-原始檔'!N15+'[1]臺東區-原始檔'!O15+'[1]臺東區-原始檔'!T15+'[1]臺東區-原始檔'!U15</f>
        <v>0</v>
      </c>
      <c r="G36" s="13">
        <f t="shared" si="1"/>
        <v>0</v>
      </c>
    </row>
    <row r="37" spans="1:7" ht="31.5" x14ac:dyDescent="0.25">
      <c r="A37" s="7" t="s">
        <v>25</v>
      </c>
      <c r="B37" s="7" t="s">
        <v>15</v>
      </c>
      <c r="C37" s="7">
        <v>1</v>
      </c>
      <c r="D37" s="14" t="s">
        <v>45</v>
      </c>
      <c r="E37" s="14">
        <v>3</v>
      </c>
      <c r="F37" s="14">
        <f>'[1]臺東區-原始檔'!G10+'[1]臺東區-原始檔'!H10+'[1]臺東區-原始檔'!N10+'[1]臺東區-原始檔'!O10+'[1]臺東區-原始檔'!T10+'[1]臺東區-原始檔'!U10</f>
        <v>1</v>
      </c>
      <c r="G37" s="14">
        <f t="shared" si="1"/>
        <v>0</v>
      </c>
    </row>
    <row r="38" spans="1:7" ht="31.5" x14ac:dyDescent="0.25">
      <c r="A38" s="7" t="s">
        <v>7</v>
      </c>
      <c r="B38" s="7" t="s">
        <v>8</v>
      </c>
      <c r="C38" s="7">
        <v>1</v>
      </c>
      <c r="D38" s="13" t="s">
        <v>46</v>
      </c>
      <c r="E38" s="13">
        <v>4</v>
      </c>
      <c r="F38" s="14">
        <v>1</v>
      </c>
      <c r="G38" s="13">
        <f>H38+O38+U38</f>
        <v>0</v>
      </c>
    </row>
    <row r="39" spans="1:7" x14ac:dyDescent="0.25">
      <c r="A39" s="7" t="s">
        <v>7</v>
      </c>
      <c r="B39" s="7" t="s">
        <v>11</v>
      </c>
      <c r="C39" s="7" t="s">
        <v>38</v>
      </c>
      <c r="D39" s="13" t="s">
        <v>38</v>
      </c>
      <c r="E39" s="13"/>
      <c r="F39" s="14"/>
      <c r="G39" s="13"/>
    </row>
    <row r="40" spans="1:7" ht="31.5" x14ac:dyDescent="0.25">
      <c r="A40" s="7" t="s">
        <v>13</v>
      </c>
      <c r="B40" s="7" t="s">
        <v>15</v>
      </c>
      <c r="C40" s="7">
        <v>1</v>
      </c>
      <c r="D40" s="13" t="s">
        <v>46</v>
      </c>
      <c r="E40" s="13">
        <v>4</v>
      </c>
      <c r="F40" s="21">
        <v>0</v>
      </c>
      <c r="G40" s="13"/>
    </row>
    <row r="41" spans="1:7" ht="31.5" x14ac:dyDescent="0.25">
      <c r="A41" s="7" t="s">
        <v>17</v>
      </c>
      <c r="B41" s="7" t="s">
        <v>8</v>
      </c>
      <c r="C41" s="7">
        <v>1</v>
      </c>
      <c r="D41" s="5" t="s">
        <v>47</v>
      </c>
      <c r="E41" s="6">
        <v>2</v>
      </c>
      <c r="F41" s="6">
        <f>'[1]臺東區-原始檔'!G13+'[1]臺東區-原始檔'!H13+'[1]臺東區-原始檔'!N13+'[1]臺東區-原始檔'!O13+'[1]臺東區-原始檔'!T13+'[1]臺東區-原始檔'!U13</f>
        <v>0</v>
      </c>
      <c r="G41" s="6">
        <v>96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臺東區學生健檢排程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2023-09-15T08:20:57Z</dcterms:created>
  <dcterms:modified xsi:type="dcterms:W3CDTF">2023-09-15T08:22:57Z</dcterms:modified>
</cp:coreProperties>
</file>